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96" yWindow="408" windowWidth="22788" windowHeight="13176"/>
  </bookViews>
  <sheets>
    <sheet name="Feuil1" sheetId="1" r:id="rId1"/>
    <sheet name="Feuil2" sheetId="2" r:id="rId2"/>
  </sheets>
  <definedNames>
    <definedName name="Choix_du_mode_de_livraison">Feuil2!#REF!</definedName>
    <definedName name="Livraison">Feuil2!$A$16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I25" i="1" s="1"/>
  <c r="F24" i="1" l="1"/>
  <c r="H24" i="1" s="1"/>
  <c r="I24" i="1" l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36" i="1"/>
  <c r="I36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27" i="1"/>
  <c r="I27" i="1" s="1"/>
  <c r="F21" i="1"/>
  <c r="I21" i="1" s="1"/>
  <c r="F22" i="1"/>
  <c r="I22" i="1" s="1"/>
  <c r="F23" i="1"/>
  <c r="I23" i="1" s="1"/>
  <c r="H43" i="1" l="1"/>
  <c r="H34" i="1"/>
  <c r="H32" i="1"/>
  <c r="H31" i="1"/>
  <c r="H30" i="1"/>
  <c r="H29" i="1"/>
  <c r="H28" i="1"/>
  <c r="H27" i="1"/>
  <c r="H42" i="1"/>
  <c r="H41" i="1"/>
  <c r="H40" i="1"/>
  <c r="H39" i="1"/>
  <c r="H38" i="1"/>
  <c r="H37" i="1"/>
  <c r="H36" i="1"/>
  <c r="H22" i="1" l="1"/>
  <c r="H23" i="1"/>
  <c r="H21" i="1"/>
  <c r="I46" i="1" l="1"/>
  <c r="H47" i="1"/>
  <c r="I47" i="1" l="1"/>
  <c r="I48" i="1" s="1"/>
</calcChain>
</file>

<file path=xl/sharedStrings.xml><?xml version="1.0" encoding="utf-8"?>
<sst xmlns="http://schemas.openxmlformats.org/spreadsheetml/2006/main" count="63" uniqueCount="47">
  <si>
    <t>Prix du lot TTC</t>
  </si>
  <si>
    <t>Prix total TTC</t>
  </si>
  <si>
    <t>Cartes pédestres points-nœuds PNPC - Lot de 20 exemplaires (PU: 4,50 €)</t>
  </si>
  <si>
    <t>poids colis/lot</t>
  </si>
  <si>
    <t>Total poids colis</t>
  </si>
  <si>
    <t>Quantité lots</t>
  </si>
  <si>
    <t xml:space="preserve">TOTAL: </t>
  </si>
  <si>
    <t>Frais de livraison:</t>
  </si>
  <si>
    <t>TOTAL GENERAL:</t>
  </si>
  <si>
    <t>FORMULAIRE DE COMMANDE EDITIONS RANDO</t>
  </si>
  <si>
    <t>A retourner à l’attention de Sabine LEZY par mail : lezy@visitwapi.be</t>
  </si>
  <si>
    <t>Adresse de livraison :</t>
  </si>
  <si>
    <t>N° de TVA (si assujetti) :</t>
  </si>
  <si>
    <t>N° de tél ou gsm :</t>
  </si>
  <si>
    <t>Je soussigné(e) (nom + prénom):</t>
  </si>
  <si>
    <t>responsable de (nom de l’organisme):</t>
  </si>
  <si>
    <t>souhaite passer la commande suivante :</t>
  </si>
  <si>
    <t>La livraison n’aura lieu qu’après réception du paiement de la facture.</t>
  </si>
  <si>
    <t>Retrait à IDETA (gratuit)</t>
  </si>
  <si>
    <t>Envoi postal</t>
  </si>
  <si>
    <t xml:space="preserve">Choix du mode de livraison: </t>
  </si>
  <si>
    <t>Cartes réseau - Lot de 20 ex. (PU: 1,50 €)</t>
  </si>
  <si>
    <t>Cartes artistiques - Lot de 20 ex. (PU: 1,50 €)</t>
  </si>
  <si>
    <t>FR</t>
  </si>
  <si>
    <t>NL</t>
  </si>
  <si>
    <t>Circuit des lumières (Ath)</t>
  </si>
  <si>
    <t>Circuit du parc d'Enghien (Enghien)</t>
  </si>
  <si>
    <t>Circuit des plantes médicinales (Flobecq)</t>
  </si>
  <si>
    <t>Sentier de l'Amour (Frasnes-lez-Anvaing)</t>
  </si>
  <si>
    <t>Dans les pas de Monique (Rumes-Bachy)</t>
  </si>
  <si>
    <t>Sentier Enchanté (Frasnes-lez-Anvaing)</t>
  </si>
  <si>
    <t>Dans la forêt de Stambruges 32/32 (Beloeil)</t>
  </si>
  <si>
    <t>Des piedsentes au Château de Beloeil 50/3.06 (Beloeil/Chievres)</t>
  </si>
  <si>
    <t>Pays des Mâchons &amp;  Rau de Rufaluche 43/49 (Rumes / Mouchin)</t>
  </si>
  <si>
    <t>Forfait envoi Wapibox</t>
  </si>
  <si>
    <r>
      <t xml:space="preserve">Cartes vélo (Ouest du territoire) - Lot de 20 exemplaires (PU: 4,50 €) - </t>
    </r>
    <r>
      <rPr>
        <b/>
        <sz val="8"/>
        <color rgb="FFFF0000"/>
        <rFont val="Arial"/>
        <family val="2"/>
      </rPr>
      <t>EPUISE</t>
    </r>
  </si>
  <si>
    <t>Topoguide pédestre - Pays des Collines (PU: 5,00 €)</t>
  </si>
  <si>
    <r>
      <t xml:space="preserve">Pack rando Covid19 (PU: 6,50 €) </t>
    </r>
    <r>
      <rPr>
        <b/>
        <sz val="8"/>
        <color rgb="FFFF0000"/>
        <rFont val="Arial"/>
        <family val="2"/>
      </rPr>
      <t>- EPUISE</t>
    </r>
  </si>
  <si>
    <r>
      <t xml:space="preserve">Entre forêt et canaux 29/30/31/34/48 (Péruwelz / Bernissart) - </t>
    </r>
    <r>
      <rPr>
        <b/>
        <sz val="8"/>
        <color rgb="FFFF0000"/>
        <rFont val="Arial"/>
        <family val="2"/>
      </rPr>
      <t>EPUISE en FR</t>
    </r>
  </si>
  <si>
    <r>
      <t xml:space="preserve">Autour du Mont Saint-Aubert (Tournai) - </t>
    </r>
    <r>
      <rPr>
        <b/>
        <sz val="8"/>
        <color rgb="FFFF0000"/>
        <rFont val="Arial"/>
        <family val="2"/>
      </rPr>
      <t>EPUISE en FR</t>
    </r>
  </si>
  <si>
    <r>
      <t xml:space="preserve">Circuit du cœur historique de Tournai (Tournai) - </t>
    </r>
    <r>
      <rPr>
        <b/>
        <sz val="8"/>
        <color rgb="FFFF0000"/>
        <rFont val="Arial"/>
        <family val="2"/>
      </rPr>
      <t>EPUISE en FR</t>
    </r>
  </si>
  <si>
    <t>X</t>
  </si>
  <si>
    <r>
      <t xml:space="preserve">Sentier de l'Etrange (Ellezelles) </t>
    </r>
    <r>
      <rPr>
        <b/>
        <sz val="8"/>
        <color rgb="FFFF0000"/>
        <rFont val="Arial"/>
        <family val="2"/>
      </rPr>
      <t>- EPUISE</t>
    </r>
  </si>
  <si>
    <t>Cartes vélo (Est du territoire) - Lot de 20 exemplaires (PU: 3,50 €)</t>
  </si>
  <si>
    <r>
      <t xml:space="preserve">Autour de Thimougies (Tournai) - </t>
    </r>
    <r>
      <rPr>
        <b/>
        <sz val="8"/>
        <color rgb="FFFF0000"/>
        <rFont val="Arial"/>
        <family val="2"/>
      </rPr>
      <t>EPUISE en FR</t>
    </r>
  </si>
  <si>
    <r>
      <t xml:space="preserve">Entre châteaux et collines boisées 3.03/3.04 (Silly) - </t>
    </r>
    <r>
      <rPr>
        <b/>
        <sz val="8"/>
        <color rgb="FFFF0000"/>
        <rFont val="Arial"/>
        <family val="2"/>
      </rPr>
      <t>EPUISE en FR</t>
    </r>
  </si>
  <si>
    <r>
      <t xml:space="preserve">Dans les bois et la campagne sillienne 3.01/3.02/3.40 (Silly) </t>
    </r>
    <r>
      <rPr>
        <b/>
        <sz val="8"/>
        <color rgb="FFFF0000"/>
        <rFont val="Arial"/>
        <family val="2"/>
      </rPr>
      <t>EPUISE en 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</si>
</sst>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 * #,##0.00\ &quot;€&quot;_ ;_ * \-#,##0.00\ &quot;€&quot;_ ;_ * &quot;-&quot;??\ &quot;€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u/>
      <sz val="11"/>
      <name val="Calibri"/>
      <family val="2"/>
      <scheme val="minor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2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9" fillId="0" borderId="0" xfId="0" applyFont="1"/>
    <xf numFmtId="0" fontId="5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0" xfId="0" applyFont="1" applyFill="1"/>
    <xf numFmtId="0" fontId="2" fillId="0" borderId="6" xfId="0" applyFont="1" applyFill="1" applyBorder="1"/>
    <xf numFmtId="0" fontId="2" fillId="0" borderId="3" xfId="0" applyFont="1" applyFill="1" applyBorder="1"/>
    <xf numFmtId="0" fontId="2" fillId="0" borderId="0" xfId="0" applyFont="1" applyAlignment="1">
      <alignment horizontal="center"/>
    </xf>
    <xf numFmtId="0" fontId="9" fillId="0" borderId="6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164" fontId="2" fillId="0" borderId="2" xfId="0" applyNumberFormat="1" applyFont="1" applyFill="1" applyBorder="1"/>
    <xf numFmtId="164" fontId="4" fillId="0" borderId="1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0</xdr:row>
      <xdr:rowOff>9525</xdr:rowOff>
    </xdr:from>
    <xdr:to>
      <xdr:col>1</xdr:col>
      <xdr:colOff>1619250</xdr:colOff>
      <xdr:row>7</xdr:row>
      <xdr:rowOff>57150</xdr:rowOff>
    </xdr:to>
    <xdr:pic>
      <xdr:nvPicPr>
        <xdr:cNvPr id="3" name="Image 2" descr="ASBL-MDT-Wapi-institutionnel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"/>
          <a:ext cx="21050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zy@visitwapi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50"/>
  <sheetViews>
    <sheetView tabSelected="1" topLeftCell="A24" zoomScaleNormal="100" workbookViewId="0">
      <selection activeCell="C43" sqref="C43"/>
    </sheetView>
  </sheetViews>
  <sheetFormatPr baseColWidth="10" defaultColWidth="11.44140625" defaultRowHeight="11.4" x14ac:dyDescent="0.2"/>
  <cols>
    <col min="1" max="1" width="33.33203125" style="3" customWidth="1"/>
    <col min="2" max="2" width="32.109375" style="3" customWidth="1"/>
    <col min="3" max="4" width="5.33203125" style="17" customWidth="1"/>
    <col min="5" max="5" width="7.44140625" style="3" customWidth="1"/>
    <col min="6" max="6" width="7.5546875" style="3" bestFit="1" customWidth="1"/>
    <col min="7" max="7" width="7.109375" style="3" hidden="1" customWidth="1"/>
    <col min="8" max="8" width="9.6640625" style="3" hidden="1" customWidth="1"/>
    <col min="9" max="9" width="9.88671875" style="3" bestFit="1" customWidth="1"/>
    <col min="10" max="16384" width="11.44140625" style="3"/>
  </cols>
  <sheetData>
    <row r="9" spans="1:9" ht="25.8" x14ac:dyDescent="0.5">
      <c r="A9" s="39" t="s">
        <v>9</v>
      </c>
      <c r="B9" s="39"/>
      <c r="C9" s="39"/>
      <c r="D9" s="39"/>
      <c r="E9" s="39"/>
      <c r="F9" s="39"/>
      <c r="G9" s="39"/>
      <c r="H9" s="39"/>
      <c r="I9" s="39"/>
    </row>
    <row r="11" spans="1:9" ht="14.4" x14ac:dyDescent="0.2">
      <c r="A11" s="40" t="s">
        <v>10</v>
      </c>
      <c r="B11" s="40"/>
      <c r="C11" s="40"/>
      <c r="D11" s="40"/>
      <c r="E11" s="40"/>
      <c r="F11" s="40"/>
      <c r="G11" s="40"/>
      <c r="H11" s="40"/>
      <c r="I11" s="40"/>
    </row>
    <row r="12" spans="1:9" ht="14.4" x14ac:dyDescent="0.3">
      <c r="A12" s="10"/>
    </row>
    <row r="13" spans="1:9" ht="20.100000000000001" customHeight="1" x14ac:dyDescent="0.2">
      <c r="A13" s="3" t="s">
        <v>14</v>
      </c>
      <c r="B13" s="38"/>
      <c r="C13" s="38"/>
      <c r="D13" s="38"/>
      <c r="E13" s="38"/>
      <c r="F13" s="38"/>
      <c r="G13" s="38"/>
      <c r="H13" s="38"/>
      <c r="I13" s="38"/>
    </row>
    <row r="14" spans="1:9" ht="20.100000000000001" customHeight="1" x14ac:dyDescent="0.2">
      <c r="A14" s="3" t="s">
        <v>15</v>
      </c>
      <c r="B14" s="38"/>
      <c r="C14" s="38"/>
      <c r="D14" s="38"/>
      <c r="E14" s="38"/>
      <c r="F14" s="38"/>
      <c r="G14" s="38"/>
      <c r="H14" s="38"/>
      <c r="I14" s="38"/>
    </row>
    <row r="15" spans="1:9" ht="20.100000000000001" customHeight="1" x14ac:dyDescent="0.2">
      <c r="A15" s="3" t="s">
        <v>12</v>
      </c>
      <c r="B15" s="38"/>
      <c r="C15" s="38"/>
      <c r="D15" s="38"/>
      <c r="E15" s="38"/>
      <c r="F15" s="38"/>
      <c r="G15" s="38"/>
      <c r="H15" s="38"/>
      <c r="I15" s="38"/>
    </row>
    <row r="16" spans="1:9" ht="20.100000000000001" customHeight="1" x14ac:dyDescent="0.2">
      <c r="A16" s="3" t="s">
        <v>13</v>
      </c>
      <c r="B16" s="38"/>
      <c r="C16" s="38"/>
      <c r="D16" s="38"/>
      <c r="E16" s="38"/>
      <c r="F16" s="38"/>
      <c r="G16" s="38"/>
      <c r="H16" s="38"/>
      <c r="I16" s="38"/>
    </row>
    <row r="17" spans="1:9" ht="20.100000000000001" customHeight="1" x14ac:dyDescent="0.2">
      <c r="A17" s="3" t="s">
        <v>11</v>
      </c>
      <c r="B17" s="38"/>
      <c r="C17" s="38"/>
      <c r="D17" s="38"/>
      <c r="E17" s="38"/>
      <c r="F17" s="38"/>
      <c r="G17" s="38"/>
      <c r="H17" s="38"/>
      <c r="I17" s="38"/>
    </row>
    <row r="18" spans="1:9" ht="20.100000000000001" customHeight="1" x14ac:dyDescent="0.2">
      <c r="B18" s="38"/>
      <c r="C18" s="38"/>
      <c r="D18" s="38"/>
      <c r="E18" s="38"/>
      <c r="F18" s="38"/>
      <c r="G18" s="38"/>
      <c r="H18" s="38"/>
      <c r="I18" s="38"/>
    </row>
    <row r="19" spans="1:9" ht="20.100000000000001" customHeight="1" x14ac:dyDescent="0.2">
      <c r="A19" s="3" t="s">
        <v>16</v>
      </c>
    </row>
    <row r="20" spans="1:9" ht="20.399999999999999" x14ac:dyDescent="0.2">
      <c r="B20" s="9"/>
      <c r="C20" s="29" t="s">
        <v>23</v>
      </c>
      <c r="D20" s="29" t="s">
        <v>24</v>
      </c>
      <c r="E20" s="7" t="s">
        <v>0</v>
      </c>
      <c r="F20" s="7" t="s">
        <v>5</v>
      </c>
      <c r="G20" s="7" t="s">
        <v>3</v>
      </c>
      <c r="H20" s="7" t="s">
        <v>4</v>
      </c>
      <c r="I20" s="7" t="s">
        <v>1</v>
      </c>
    </row>
    <row r="21" spans="1:9" ht="20.100000000000001" customHeight="1" x14ac:dyDescent="0.2">
      <c r="A21" s="34" t="s">
        <v>43</v>
      </c>
      <c r="B21" s="35"/>
      <c r="C21" s="32"/>
      <c r="D21" s="32"/>
      <c r="E21" s="20">
        <v>70</v>
      </c>
      <c r="F21" s="31">
        <f t="shared" ref="F21:F23" si="0">SUM(C21:D21)</f>
        <v>0</v>
      </c>
      <c r="G21" s="8">
        <v>1183</v>
      </c>
      <c r="H21" s="8">
        <f>G21*F21</f>
        <v>0</v>
      </c>
      <c r="I21" s="20">
        <f t="shared" ref="I21:I34" si="1">E21*F21</f>
        <v>0</v>
      </c>
    </row>
    <row r="22" spans="1:9" ht="20.100000000000001" customHeight="1" x14ac:dyDescent="0.2">
      <c r="A22" s="34" t="s">
        <v>35</v>
      </c>
      <c r="B22" s="35"/>
      <c r="C22" s="33" t="s">
        <v>41</v>
      </c>
      <c r="D22" s="33" t="s">
        <v>41</v>
      </c>
      <c r="E22" s="20">
        <v>90</v>
      </c>
      <c r="F22" s="31">
        <f t="shared" si="0"/>
        <v>0</v>
      </c>
      <c r="G22" s="8">
        <v>1183</v>
      </c>
      <c r="H22" s="8">
        <f t="shared" ref="H22:H34" si="2">G22*F22</f>
        <v>0</v>
      </c>
      <c r="I22" s="20">
        <f t="shared" si="1"/>
        <v>0</v>
      </c>
    </row>
    <row r="23" spans="1:9" ht="20.100000000000001" customHeight="1" x14ac:dyDescent="0.2">
      <c r="A23" s="34" t="s">
        <v>2</v>
      </c>
      <c r="B23" s="35"/>
      <c r="C23" s="32"/>
      <c r="D23" s="32"/>
      <c r="E23" s="20">
        <v>90</v>
      </c>
      <c r="F23" s="31">
        <f t="shared" si="0"/>
        <v>0</v>
      </c>
      <c r="G23" s="8">
        <v>1183</v>
      </c>
      <c r="H23" s="8">
        <f t="shared" si="2"/>
        <v>0</v>
      </c>
      <c r="I23" s="20">
        <f t="shared" si="1"/>
        <v>0</v>
      </c>
    </row>
    <row r="24" spans="1:9" ht="20.100000000000001" customHeight="1" x14ac:dyDescent="0.2">
      <c r="A24" s="34" t="s">
        <v>37</v>
      </c>
      <c r="B24" s="41"/>
      <c r="C24" s="33" t="s">
        <v>41</v>
      </c>
      <c r="D24" s="33" t="s">
        <v>41</v>
      </c>
      <c r="E24" s="20">
        <v>6.5</v>
      </c>
      <c r="F24" s="31">
        <f t="shared" ref="F24" si="3">SUM(C24:D24)</f>
        <v>0</v>
      </c>
      <c r="G24" s="8">
        <v>1215</v>
      </c>
      <c r="H24" s="8">
        <f>G24*F24</f>
        <v>0</v>
      </c>
      <c r="I24" s="20">
        <f t="shared" ref="I24" si="4">E24*F24</f>
        <v>0</v>
      </c>
    </row>
    <row r="25" spans="1:9" ht="20.100000000000001" customHeight="1" x14ac:dyDescent="0.2">
      <c r="A25" s="34" t="s">
        <v>36</v>
      </c>
      <c r="B25" s="35"/>
      <c r="C25" s="7"/>
      <c r="D25" s="7"/>
      <c r="E25" s="20">
        <v>5</v>
      </c>
      <c r="F25" s="31">
        <f>SUM(C25+D25)</f>
        <v>0</v>
      </c>
      <c r="G25" s="8"/>
      <c r="H25" s="8"/>
      <c r="I25" s="20">
        <f>E25*F25</f>
        <v>0</v>
      </c>
    </row>
    <row r="26" spans="1:9" ht="20.100000000000001" customHeight="1" x14ac:dyDescent="0.2">
      <c r="A26" s="36" t="s">
        <v>22</v>
      </c>
      <c r="B26" s="37"/>
      <c r="C26" s="29" t="s">
        <v>23</v>
      </c>
      <c r="D26" s="29" t="s">
        <v>24</v>
      </c>
      <c r="E26" s="21"/>
      <c r="F26" s="13"/>
      <c r="G26" s="12"/>
      <c r="H26" s="12"/>
      <c r="I26" s="24"/>
    </row>
    <row r="27" spans="1:9" ht="20.100000000000001" customHeight="1" x14ac:dyDescent="0.2">
      <c r="A27" s="34" t="s">
        <v>25</v>
      </c>
      <c r="B27" s="35"/>
      <c r="C27" s="32"/>
      <c r="D27" s="32"/>
      <c r="E27" s="20">
        <v>30</v>
      </c>
      <c r="F27" s="31">
        <f>SUM(C27:D27)</f>
        <v>0</v>
      </c>
      <c r="G27" s="8"/>
      <c r="H27" s="8">
        <f t="shared" si="2"/>
        <v>0</v>
      </c>
      <c r="I27" s="20">
        <f t="shared" si="1"/>
        <v>0</v>
      </c>
    </row>
    <row r="28" spans="1:9" ht="20.100000000000001" customHeight="1" x14ac:dyDescent="0.2">
      <c r="A28" s="34" t="s">
        <v>42</v>
      </c>
      <c r="B28" s="35"/>
      <c r="C28" s="33" t="s">
        <v>41</v>
      </c>
      <c r="D28" s="33" t="s">
        <v>41</v>
      </c>
      <c r="E28" s="20">
        <v>30</v>
      </c>
      <c r="F28" s="31">
        <f t="shared" ref="F28:F43" si="5">SUM(C28:D28)</f>
        <v>0</v>
      </c>
      <c r="G28" s="8"/>
      <c r="H28" s="8">
        <f t="shared" si="2"/>
        <v>0</v>
      </c>
      <c r="I28" s="20">
        <f t="shared" si="1"/>
        <v>0</v>
      </c>
    </row>
    <row r="29" spans="1:9" ht="20.100000000000001" customHeight="1" x14ac:dyDescent="0.2">
      <c r="A29" s="34" t="s">
        <v>26</v>
      </c>
      <c r="B29" s="35"/>
      <c r="C29" s="32"/>
      <c r="D29" s="32"/>
      <c r="E29" s="20">
        <v>30</v>
      </c>
      <c r="F29" s="31">
        <f t="shared" si="5"/>
        <v>0</v>
      </c>
      <c r="G29" s="8"/>
      <c r="H29" s="8">
        <f t="shared" si="2"/>
        <v>0</v>
      </c>
      <c r="I29" s="20">
        <f t="shared" si="1"/>
        <v>0</v>
      </c>
    </row>
    <row r="30" spans="1:9" ht="20.100000000000001" customHeight="1" x14ac:dyDescent="0.2">
      <c r="A30" s="34" t="s">
        <v>27</v>
      </c>
      <c r="B30" s="35"/>
      <c r="C30" s="32"/>
      <c r="D30" s="32"/>
      <c r="E30" s="20">
        <v>30</v>
      </c>
      <c r="F30" s="31">
        <f t="shared" si="5"/>
        <v>0</v>
      </c>
      <c r="G30" s="8"/>
      <c r="H30" s="8">
        <f t="shared" si="2"/>
        <v>0</v>
      </c>
      <c r="I30" s="20">
        <f t="shared" si="1"/>
        <v>0</v>
      </c>
    </row>
    <row r="31" spans="1:9" ht="20.100000000000001" customHeight="1" x14ac:dyDescent="0.2">
      <c r="A31" s="34" t="s">
        <v>28</v>
      </c>
      <c r="B31" s="35"/>
      <c r="C31" s="32"/>
      <c r="D31" s="32"/>
      <c r="E31" s="20">
        <v>30</v>
      </c>
      <c r="F31" s="31">
        <f t="shared" si="5"/>
        <v>0</v>
      </c>
      <c r="G31" s="8"/>
      <c r="H31" s="8">
        <f t="shared" si="2"/>
        <v>0</v>
      </c>
      <c r="I31" s="20">
        <f t="shared" si="1"/>
        <v>0</v>
      </c>
    </row>
    <row r="32" spans="1:9" ht="20.100000000000001" customHeight="1" x14ac:dyDescent="0.2">
      <c r="A32" s="34" t="s">
        <v>29</v>
      </c>
      <c r="B32" s="35"/>
      <c r="C32" s="32"/>
      <c r="D32" s="32"/>
      <c r="E32" s="20">
        <v>30</v>
      </c>
      <c r="F32" s="31">
        <f t="shared" si="5"/>
        <v>0</v>
      </c>
      <c r="G32" s="8"/>
      <c r="H32" s="8">
        <f t="shared" si="2"/>
        <v>0</v>
      </c>
      <c r="I32" s="20">
        <f t="shared" si="1"/>
        <v>0</v>
      </c>
    </row>
    <row r="33" spans="1:9" ht="20.100000000000001" customHeight="1" x14ac:dyDescent="0.2">
      <c r="A33" s="34" t="s">
        <v>30</v>
      </c>
      <c r="B33" s="35"/>
      <c r="C33" s="32"/>
      <c r="D33" s="32"/>
      <c r="E33" s="20">
        <v>30</v>
      </c>
      <c r="F33" s="31">
        <f t="shared" si="5"/>
        <v>0</v>
      </c>
      <c r="G33" s="8"/>
      <c r="H33" s="8"/>
      <c r="I33" s="20">
        <f t="shared" si="1"/>
        <v>0</v>
      </c>
    </row>
    <row r="34" spans="1:9" ht="20.100000000000001" customHeight="1" x14ac:dyDescent="0.2">
      <c r="A34" s="34" t="s">
        <v>40</v>
      </c>
      <c r="B34" s="35"/>
      <c r="C34" s="33" t="s">
        <v>41</v>
      </c>
      <c r="D34" s="32"/>
      <c r="E34" s="20">
        <v>30</v>
      </c>
      <c r="F34" s="31">
        <f t="shared" si="5"/>
        <v>0</v>
      </c>
      <c r="G34" s="8"/>
      <c r="H34" s="8">
        <f t="shared" si="2"/>
        <v>0</v>
      </c>
      <c r="I34" s="20">
        <f t="shared" si="1"/>
        <v>0</v>
      </c>
    </row>
    <row r="35" spans="1:9" ht="20.100000000000001" customHeight="1" x14ac:dyDescent="0.2">
      <c r="A35" s="36" t="s">
        <v>21</v>
      </c>
      <c r="B35" s="37"/>
      <c r="C35" s="29" t="s">
        <v>23</v>
      </c>
      <c r="D35" s="29" t="s">
        <v>24</v>
      </c>
      <c r="E35" s="21"/>
      <c r="F35" s="13"/>
      <c r="G35" s="12"/>
      <c r="H35" s="12"/>
      <c r="I35" s="24"/>
    </row>
    <row r="36" spans="1:9" ht="20.100000000000001" customHeight="1" x14ac:dyDescent="0.2">
      <c r="A36" s="34" t="s">
        <v>31</v>
      </c>
      <c r="B36" s="35"/>
      <c r="C36" s="32"/>
      <c r="D36" s="32"/>
      <c r="E36" s="20">
        <v>30</v>
      </c>
      <c r="F36" s="31">
        <f t="shared" si="5"/>
        <v>0</v>
      </c>
      <c r="G36" s="8"/>
      <c r="H36" s="8">
        <f t="shared" ref="H36:H42" si="6">G36*F36</f>
        <v>0</v>
      </c>
      <c r="I36" s="20">
        <f t="shared" ref="I36:I43" si="7">E36*F36</f>
        <v>0</v>
      </c>
    </row>
    <row r="37" spans="1:9" ht="20.100000000000001" customHeight="1" x14ac:dyDescent="0.2">
      <c r="A37" s="34" t="s">
        <v>32</v>
      </c>
      <c r="B37" s="35"/>
      <c r="C37" s="32"/>
      <c r="D37" s="32"/>
      <c r="E37" s="20">
        <v>30</v>
      </c>
      <c r="F37" s="31">
        <f t="shared" si="5"/>
        <v>0</v>
      </c>
      <c r="G37" s="8"/>
      <c r="H37" s="8">
        <f t="shared" si="6"/>
        <v>0</v>
      </c>
      <c r="I37" s="20">
        <f t="shared" si="7"/>
        <v>0</v>
      </c>
    </row>
    <row r="38" spans="1:9" ht="20.100000000000001" customHeight="1" x14ac:dyDescent="0.2">
      <c r="A38" s="34" t="s">
        <v>38</v>
      </c>
      <c r="B38" s="35"/>
      <c r="C38" s="33" t="s">
        <v>41</v>
      </c>
      <c r="D38" s="32"/>
      <c r="E38" s="20">
        <v>30</v>
      </c>
      <c r="F38" s="31">
        <f t="shared" si="5"/>
        <v>0</v>
      </c>
      <c r="G38" s="8"/>
      <c r="H38" s="8">
        <f t="shared" si="6"/>
        <v>0</v>
      </c>
      <c r="I38" s="20">
        <f t="shared" si="7"/>
        <v>0</v>
      </c>
    </row>
    <row r="39" spans="1:9" ht="20.100000000000001" customHeight="1" x14ac:dyDescent="0.2">
      <c r="A39" s="34" t="s">
        <v>33</v>
      </c>
      <c r="B39" s="35"/>
      <c r="C39" s="32"/>
      <c r="D39" s="32"/>
      <c r="E39" s="20">
        <v>30</v>
      </c>
      <c r="F39" s="31">
        <f t="shared" si="5"/>
        <v>0</v>
      </c>
      <c r="G39" s="8"/>
      <c r="H39" s="8">
        <f t="shared" si="6"/>
        <v>0</v>
      </c>
      <c r="I39" s="20">
        <f t="shared" si="7"/>
        <v>0</v>
      </c>
    </row>
    <row r="40" spans="1:9" ht="20.100000000000001" customHeight="1" x14ac:dyDescent="0.2">
      <c r="A40" s="34" t="s">
        <v>46</v>
      </c>
      <c r="B40" s="35"/>
      <c r="C40" s="33" t="s">
        <v>41</v>
      </c>
      <c r="D40" s="32"/>
      <c r="E40" s="20">
        <v>30</v>
      </c>
      <c r="F40" s="31">
        <f t="shared" si="5"/>
        <v>0</v>
      </c>
      <c r="G40" s="8"/>
      <c r="H40" s="8">
        <f t="shared" si="6"/>
        <v>0</v>
      </c>
      <c r="I40" s="20">
        <f t="shared" si="7"/>
        <v>0</v>
      </c>
    </row>
    <row r="41" spans="1:9" ht="20.100000000000001" customHeight="1" x14ac:dyDescent="0.2">
      <c r="A41" s="34" t="s">
        <v>45</v>
      </c>
      <c r="B41" s="35"/>
      <c r="C41" s="33" t="s">
        <v>41</v>
      </c>
      <c r="D41" s="32"/>
      <c r="E41" s="20">
        <v>30</v>
      </c>
      <c r="F41" s="31">
        <f t="shared" si="5"/>
        <v>0</v>
      </c>
      <c r="G41" s="8"/>
      <c r="H41" s="8">
        <f t="shared" si="6"/>
        <v>0</v>
      </c>
      <c r="I41" s="20">
        <f t="shared" si="7"/>
        <v>0</v>
      </c>
    </row>
    <row r="42" spans="1:9" ht="20.100000000000001" customHeight="1" x14ac:dyDescent="0.2">
      <c r="A42" s="34" t="s">
        <v>39</v>
      </c>
      <c r="B42" s="35"/>
      <c r="C42" s="33" t="s">
        <v>41</v>
      </c>
      <c r="D42" s="32"/>
      <c r="E42" s="20">
        <v>30</v>
      </c>
      <c r="F42" s="31">
        <f t="shared" si="5"/>
        <v>0</v>
      </c>
      <c r="G42" s="8"/>
      <c r="H42" s="8">
        <f t="shared" si="6"/>
        <v>0</v>
      </c>
      <c r="I42" s="20">
        <f t="shared" si="7"/>
        <v>0</v>
      </c>
    </row>
    <row r="43" spans="1:9" ht="20.100000000000001" customHeight="1" x14ac:dyDescent="0.2">
      <c r="A43" s="34" t="s">
        <v>44</v>
      </c>
      <c r="B43" s="35"/>
      <c r="C43" s="33" t="s">
        <v>41</v>
      </c>
      <c r="D43" s="32"/>
      <c r="E43" s="20">
        <v>30</v>
      </c>
      <c r="F43" s="31">
        <f t="shared" si="5"/>
        <v>0</v>
      </c>
      <c r="G43" s="8"/>
      <c r="H43" s="8">
        <f t="shared" ref="H43" si="8">G43*F43</f>
        <v>0</v>
      </c>
      <c r="I43" s="20">
        <f t="shared" si="7"/>
        <v>0</v>
      </c>
    </row>
    <row r="44" spans="1:9" ht="2.25" customHeight="1" thickBot="1" x14ac:dyDescent="0.25">
      <c r="A44" s="48"/>
      <c r="B44" s="49"/>
      <c r="C44" s="30"/>
      <c r="D44" s="30"/>
      <c r="E44" s="6"/>
      <c r="F44" s="6"/>
      <c r="G44" s="6"/>
      <c r="H44" s="6"/>
      <c r="I44" s="25"/>
    </row>
    <row r="45" spans="1:9" s="14" customFormat="1" ht="20.100000000000001" customHeight="1" thickTop="1" thickBot="1" x14ac:dyDescent="0.25">
      <c r="A45" s="18" t="s">
        <v>20</v>
      </c>
      <c r="B45" s="19" t="s">
        <v>18</v>
      </c>
      <c r="C45" s="28"/>
      <c r="D45" s="28"/>
      <c r="E45" s="16"/>
      <c r="F45" s="15"/>
      <c r="G45" s="16"/>
      <c r="H45" s="16"/>
      <c r="I45" s="26"/>
    </row>
    <row r="46" spans="1:9" ht="20.100000000000001" customHeight="1" thickTop="1" x14ac:dyDescent="0.2">
      <c r="B46" s="42" t="s">
        <v>6</v>
      </c>
      <c r="C46" s="42"/>
      <c r="D46" s="42"/>
      <c r="E46" s="43"/>
      <c r="F46" s="44"/>
      <c r="G46" s="1"/>
      <c r="H46" s="4"/>
      <c r="I46" s="27">
        <f>SUM(I21:I43)</f>
        <v>0</v>
      </c>
    </row>
    <row r="47" spans="1:9" ht="20.100000000000001" customHeight="1" x14ac:dyDescent="0.25">
      <c r="B47" s="42" t="s">
        <v>7</v>
      </c>
      <c r="C47" s="42"/>
      <c r="D47" s="42"/>
      <c r="E47" s="42"/>
      <c r="F47" s="45"/>
      <c r="G47" s="2"/>
      <c r="H47" s="2">
        <f>SUM(H21:H43)</f>
        <v>0</v>
      </c>
      <c r="I47" s="22">
        <f>IF(B45="Retrait à IDETA (gratuit)",0,IF(B45="Forfait envoi Wapibox",25,IF(H47&gt;10000,14.9,IF(H47&gt;2000,8.8,IF(H47&lt;2000,6.5)))))</f>
        <v>0</v>
      </c>
    </row>
    <row r="48" spans="1:9" ht="20.100000000000001" customHeight="1" x14ac:dyDescent="0.25">
      <c r="B48" s="46" t="s">
        <v>8</v>
      </c>
      <c r="C48" s="46"/>
      <c r="D48" s="46"/>
      <c r="E48" s="46"/>
      <c r="F48" s="47"/>
      <c r="G48" s="5"/>
      <c r="H48" s="5"/>
      <c r="I48" s="23">
        <f>I46+I47</f>
        <v>0</v>
      </c>
    </row>
    <row r="50" spans="1:1" ht="12" x14ac:dyDescent="0.25">
      <c r="A50" s="11" t="s">
        <v>17</v>
      </c>
    </row>
  </sheetData>
  <mergeCells count="35">
    <mergeCell ref="B46:F46"/>
    <mergeCell ref="B47:F47"/>
    <mergeCell ref="B48:F48"/>
    <mergeCell ref="A21:B21"/>
    <mergeCell ref="A22:B22"/>
    <mergeCell ref="A23:B23"/>
    <mergeCell ref="A44:B44"/>
    <mergeCell ref="A29:B29"/>
    <mergeCell ref="A36:B36"/>
    <mergeCell ref="A37:B37"/>
    <mergeCell ref="A38:B38"/>
    <mergeCell ref="A39:B39"/>
    <mergeCell ref="A40:B40"/>
    <mergeCell ref="A41:B41"/>
    <mergeCell ref="A25:B25"/>
    <mergeCell ref="A43:B43"/>
    <mergeCell ref="B16:I16"/>
    <mergeCell ref="B17:I17"/>
    <mergeCell ref="B18:I18"/>
    <mergeCell ref="A35:B35"/>
    <mergeCell ref="A9:I9"/>
    <mergeCell ref="A11:I11"/>
    <mergeCell ref="B13:I13"/>
    <mergeCell ref="B14:I14"/>
    <mergeCell ref="B15:I15"/>
    <mergeCell ref="A33:B33"/>
    <mergeCell ref="A24:B24"/>
    <mergeCell ref="A42:B42"/>
    <mergeCell ref="A26:B26"/>
    <mergeCell ref="A27:B27"/>
    <mergeCell ref="A28:B28"/>
    <mergeCell ref="A30:B30"/>
    <mergeCell ref="A31:B31"/>
    <mergeCell ref="A32:B32"/>
    <mergeCell ref="A34:B34"/>
  </mergeCells>
  <hyperlinks>
    <hyperlink ref="A11" r:id="rId1" display="mailto:lezy@visitwapi.be"/>
  </hyperlinks>
  <pageMargins left="0.43307086614173229" right="0.31496062992125984" top="0.74803149606299213" bottom="0.74803149606299213" header="0.31496062992125984" footer="0.31496062992125984"/>
  <pageSetup paperSize="9" scale="82" orientation="portrait" r:id="rId2"/>
  <ignoredErrors>
    <ignoredError sqref="F24 F27:F34 F36:F43 F21:F22 F23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Feuil2!$A$1:$A$3</xm:f>
          </x14:formula1>
          <xm:sqref>B45:D45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XFD2"/>
    </sheetView>
  </sheetViews>
  <sheetFormatPr baseColWidth="10" defaultRowHeight="14.4" x14ac:dyDescent="0.3"/>
  <cols>
    <col min="1" max="1" width="24.44140625" customWidth="1"/>
  </cols>
  <sheetData>
    <row r="1" spans="1:1" x14ac:dyDescent="0.3">
      <c r="A1" t="s">
        <v>18</v>
      </c>
    </row>
    <row r="2" spans="1:1" x14ac:dyDescent="0.3">
      <c r="A2" t="s">
        <v>34</v>
      </c>
    </row>
    <row r="3" spans="1:1" x14ac:dyDescent="0.3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Livraison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Coeuret, Christelle</dc:creator>
  <cp:lastModifiedBy>Duterte, Océane</cp:lastModifiedBy>
  <cp:lastPrinted>2020-08-24T08:44:17Z</cp:lastPrinted>
  <dcterms:created xsi:type="dcterms:W3CDTF">2017-09-11T09:49:21Z</dcterms:created>
  <dcterms:modified xsi:type="dcterms:W3CDTF">2020-10-16T11:11:28Z</dcterms:modified>
</cp:coreProperties>
</file>